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5" i="1"/>
  <c r="J17" s="1"/>
  <c r="H6"/>
  <c r="L4"/>
  <c r="P4"/>
  <c r="F4"/>
</calcChain>
</file>

<file path=xl/comments1.xml><?xml version="1.0" encoding="utf-8"?>
<comments xmlns="http://schemas.openxmlformats.org/spreadsheetml/2006/main">
  <authors>
    <author>微软用户</author>
  </authors>
  <commentList>
    <comment ref="S4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选定值</t>
        </r>
      </text>
    </comment>
    <comment ref="I9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黑体"/>
            <family val="3"/>
            <charset val="134"/>
          </rPr>
          <t>D2-0.5</t>
        </r>
      </text>
    </comment>
  </commentList>
</comments>
</file>

<file path=xl/sharedStrings.xml><?xml version="1.0" encoding="utf-8"?>
<sst xmlns="http://schemas.openxmlformats.org/spreadsheetml/2006/main" count="56" uniqueCount="50">
  <si>
    <t>序号</t>
    <phoneticPr fontId="2" type="noConversion"/>
  </si>
  <si>
    <t>计算项目</t>
    <phoneticPr fontId="2" type="noConversion"/>
  </si>
  <si>
    <t>计算公式或推荐数值（mm)</t>
    <phoneticPr fontId="2" type="noConversion"/>
  </si>
  <si>
    <t>确定两定位销（或平面至定位销）中心距尺寸Lx及公差δLx</t>
    <phoneticPr fontId="2" type="noConversion"/>
  </si>
  <si>
    <t xml:space="preserve">      Lx=Lgx   δLx=（1/5 - 1/3）δLg                     Lg-工件中心距  δLg-工件中心距公差</t>
    <phoneticPr fontId="2" type="noConversion"/>
  </si>
  <si>
    <t>Lx</t>
    <phoneticPr fontId="2" type="noConversion"/>
  </si>
  <si>
    <t>δLg</t>
  </si>
  <si>
    <t>～</t>
    <phoneticPr fontId="2" type="noConversion"/>
  </si>
  <si>
    <t>确定固定位圆柱销直径d1及公差δd1</t>
    <phoneticPr fontId="2" type="noConversion"/>
  </si>
  <si>
    <t>d1=D1   D1-基准孔最小直径                                                δd1按g6或f7选取</t>
    <phoneticPr fontId="2" type="noConversion"/>
  </si>
  <si>
    <t>d1</t>
    <phoneticPr fontId="2" type="noConversion"/>
  </si>
  <si>
    <t>公差</t>
    <phoneticPr fontId="2" type="noConversion"/>
  </si>
  <si>
    <t>g6或f7</t>
    <phoneticPr fontId="2" type="noConversion"/>
  </si>
  <si>
    <t>D1（min）</t>
    <phoneticPr fontId="2" type="noConversion"/>
  </si>
  <si>
    <t>削边宽度b和B</t>
    <phoneticPr fontId="2" type="noConversion"/>
  </si>
  <si>
    <t>D2</t>
    <phoneticPr fontId="2" type="noConversion"/>
  </si>
  <si>
    <t>b</t>
    <phoneticPr fontId="2" type="noConversion"/>
  </si>
  <si>
    <t>B</t>
    <phoneticPr fontId="2" type="noConversion"/>
  </si>
  <si>
    <t>3～6</t>
    <phoneticPr fontId="2" type="noConversion"/>
  </si>
  <si>
    <t>＞6～8</t>
    <phoneticPr fontId="2" type="noConversion"/>
  </si>
  <si>
    <t>＞8～20</t>
    <phoneticPr fontId="2" type="noConversion"/>
  </si>
  <si>
    <t>＞20～32</t>
    <phoneticPr fontId="2" type="noConversion"/>
  </si>
  <si>
    <t>＞32～40</t>
    <phoneticPr fontId="2" type="noConversion"/>
  </si>
  <si>
    <t>＞40～50</t>
    <phoneticPr fontId="2" type="noConversion"/>
  </si>
  <si>
    <t>-0.5</t>
    <phoneticPr fontId="2" type="noConversion"/>
  </si>
  <si>
    <t>D2-1</t>
    <phoneticPr fontId="2" type="noConversion"/>
  </si>
  <si>
    <t>D2-2</t>
  </si>
  <si>
    <t>D2-3或D2-4</t>
    <phoneticPr fontId="2" type="noConversion"/>
  </si>
  <si>
    <t>D2-5</t>
    <phoneticPr fontId="2" type="noConversion"/>
  </si>
  <si>
    <t>销边销与基准孔的            最小配合间隙△2</t>
    <phoneticPr fontId="2" type="noConversion"/>
  </si>
  <si>
    <t>△2</t>
    <phoneticPr fontId="2" type="noConversion"/>
  </si>
  <si>
    <t>＝</t>
  </si>
  <si>
    <t>δLx</t>
    <phoneticPr fontId="2" type="noConversion"/>
  </si>
  <si>
    <t>2*b(δLx+δLg-△1/2)</t>
    <phoneticPr fontId="2" type="noConversion"/>
  </si>
  <si>
    <t>D2-基准孔最小直径</t>
    <phoneticPr fontId="2" type="noConversion"/>
  </si>
  <si>
    <t>△1-圆柱销与基准孔配合的间隙</t>
    <phoneticPr fontId="2" type="noConversion"/>
  </si>
  <si>
    <t>△1</t>
  </si>
  <si>
    <t>D2(min)</t>
    <phoneticPr fontId="2" type="noConversion"/>
  </si>
  <si>
    <t>削边销直径d2</t>
    <phoneticPr fontId="2" type="noConversion"/>
  </si>
  <si>
    <t>d2=D2(min)-△2    d2公差按照h6取</t>
    <phoneticPr fontId="2" type="noConversion"/>
  </si>
  <si>
    <t>d2</t>
    <phoneticPr fontId="2" type="noConversion"/>
  </si>
  <si>
    <t>d2公差按照h6取</t>
    <phoneticPr fontId="2" type="noConversion"/>
  </si>
  <si>
    <t>Lgx</t>
    <phoneticPr fontId="2" type="noConversion"/>
  </si>
  <si>
    <t>按照要求计算</t>
    <phoneticPr fontId="2" type="noConversion"/>
  </si>
  <si>
    <t>绿色</t>
    <phoneticPr fontId="2" type="noConversion"/>
  </si>
  <si>
    <t>填入数值</t>
    <phoneticPr fontId="2" type="noConversion"/>
  </si>
  <si>
    <t>粉色</t>
    <phoneticPr fontId="2" type="noConversion"/>
  </si>
  <si>
    <t>计算结果</t>
    <phoneticPr fontId="2" type="noConversion"/>
  </si>
  <si>
    <t>蓝色</t>
    <phoneticPr fontId="2" type="noConversion"/>
  </si>
  <si>
    <t>选定值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</si>
</sst>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b/>
      <sz val="12"/>
      <color indexed="81"/>
      <name val="黑体"/>
      <family val="3"/>
      <charset val="134"/>
    </font>
    <font>
      <sz val="9"/>
      <color indexed="81"/>
      <name val="宋体"/>
      <family val="3"/>
      <charset val="134"/>
    </font>
    <font>
      <sz val="18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49" fontId="0" fillId="0" borderId="4" xfId="0" applyNumberForma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381000</xdr:rowOff>
    </xdr:from>
    <xdr:to>
      <xdr:col>16</xdr:col>
      <xdr:colOff>57150</xdr:colOff>
      <xdr:row>0</xdr:row>
      <xdr:rowOff>2847975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381000"/>
          <a:ext cx="4162425" cy="24669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66675</xdr:colOff>
      <xdr:row>0</xdr:row>
      <xdr:rowOff>371475</xdr:rowOff>
    </xdr:from>
    <xdr:to>
      <xdr:col>3</xdr:col>
      <xdr:colOff>276225</xdr:colOff>
      <xdr:row>0</xdr:row>
      <xdr:rowOff>984123</xdr:rowOff>
    </xdr:to>
    <xdr:sp macro="" textlink="">
      <xdr:nvSpPr>
        <xdr:cNvPr id="3" name="矩形标注 2"/>
        <xdr:cNvSpPr/>
      </xdr:nvSpPr>
      <xdr:spPr>
        <a:xfrm>
          <a:off x="419100" y="371475"/>
          <a:ext cx="914400" cy="612648"/>
        </a:xfrm>
        <a:prstGeom prst="wedgeRectCallout">
          <a:avLst>
            <a:gd name="adj1" fmla="val 150000"/>
            <a:gd name="adj2" fmla="val 67165"/>
          </a:avLst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400">
              <a:solidFill>
                <a:sysClr val="windowText" lastClr="000000"/>
              </a:solidFill>
              <a:latin typeface="黑体" pitchFamily="2" charset="-122"/>
              <a:ea typeface="黑体" pitchFamily="2" charset="-122"/>
            </a:rPr>
            <a:t>固定     圆柱销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A25" sqref="A25:H25"/>
    </sheetView>
  </sheetViews>
  <sheetFormatPr defaultRowHeight="13.5"/>
  <cols>
    <col min="1" max="20" width="4.625" customWidth="1"/>
  </cols>
  <sheetData>
    <row r="1" spans="1:20" ht="246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>
      <c r="A2" s="1" t="s">
        <v>0</v>
      </c>
      <c r="B2" s="19" t="s">
        <v>1</v>
      </c>
      <c r="C2" s="19"/>
      <c r="D2" s="19"/>
      <c r="E2" s="19"/>
      <c r="F2" s="19"/>
      <c r="G2" s="19"/>
      <c r="H2" s="19" t="s">
        <v>2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41.25" customHeight="1">
      <c r="A3" s="19">
        <v>1</v>
      </c>
      <c r="B3" s="53" t="s">
        <v>3</v>
      </c>
      <c r="C3" s="54"/>
      <c r="D3" s="54"/>
      <c r="E3" s="54"/>
      <c r="F3" s="54"/>
      <c r="G3" s="55"/>
      <c r="H3" s="34" t="s">
        <v>4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19"/>
      <c r="B4" s="1" t="s">
        <v>42</v>
      </c>
      <c r="C4" s="24">
        <v>800</v>
      </c>
      <c r="D4" s="24"/>
      <c r="E4" s="1" t="s">
        <v>5</v>
      </c>
      <c r="F4" s="49">
        <f>C4</f>
        <v>800</v>
      </c>
      <c r="G4" s="49"/>
      <c r="H4" s="1" t="s">
        <v>6</v>
      </c>
      <c r="I4" s="24">
        <v>2</v>
      </c>
      <c r="J4" s="24"/>
      <c r="K4" s="1" t="s">
        <v>32</v>
      </c>
      <c r="L4" s="49">
        <f>0.2*I4</f>
        <v>0.4</v>
      </c>
      <c r="M4" s="49"/>
      <c r="N4" s="47" t="s">
        <v>7</v>
      </c>
      <c r="O4" s="48"/>
      <c r="P4" s="49">
        <f>0.33*I4</f>
        <v>0.66</v>
      </c>
      <c r="Q4" s="49"/>
      <c r="R4" s="1" t="s">
        <v>32</v>
      </c>
      <c r="S4" s="20">
        <v>0.5</v>
      </c>
      <c r="T4" s="21"/>
    </row>
    <row r="5" spans="1:20" ht="27.75" customHeight="1">
      <c r="A5" s="19">
        <v>2</v>
      </c>
      <c r="B5" s="50" t="s">
        <v>8</v>
      </c>
      <c r="C5" s="50"/>
      <c r="D5" s="50"/>
      <c r="E5" s="50"/>
      <c r="F5" s="50"/>
      <c r="G5" s="50"/>
      <c r="H5" s="34" t="s">
        <v>9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>
      <c r="A6" s="19"/>
      <c r="B6" s="19" t="s">
        <v>13</v>
      </c>
      <c r="C6" s="19"/>
      <c r="D6" s="24">
        <v>21.5</v>
      </c>
      <c r="E6" s="24"/>
      <c r="F6" s="19" t="s">
        <v>10</v>
      </c>
      <c r="G6" s="19"/>
      <c r="H6" s="49">
        <f>D6</f>
        <v>21.5</v>
      </c>
      <c r="I6" s="49"/>
      <c r="J6" s="19" t="s">
        <v>11</v>
      </c>
      <c r="K6" s="19"/>
      <c r="L6" s="51" t="s">
        <v>12</v>
      </c>
      <c r="M6" s="52"/>
      <c r="N6" s="52"/>
      <c r="O6" s="52"/>
      <c r="P6" s="52"/>
      <c r="Q6" s="1"/>
      <c r="R6" s="1"/>
      <c r="S6" s="1"/>
      <c r="T6" s="1"/>
    </row>
    <row r="7" spans="1:20">
      <c r="A7" s="19">
        <v>3</v>
      </c>
      <c r="B7" s="19" t="s">
        <v>14</v>
      </c>
      <c r="C7" s="19"/>
      <c r="D7" s="19"/>
      <c r="E7" s="19"/>
      <c r="F7" s="19"/>
      <c r="G7" s="19"/>
      <c r="H7" s="2" t="s">
        <v>15</v>
      </c>
      <c r="I7" s="2" t="s">
        <v>18</v>
      </c>
      <c r="J7" s="19" t="s">
        <v>19</v>
      </c>
      <c r="K7" s="19"/>
      <c r="L7" s="19" t="s">
        <v>20</v>
      </c>
      <c r="M7" s="19"/>
      <c r="N7" s="19" t="s">
        <v>21</v>
      </c>
      <c r="O7" s="19"/>
      <c r="P7" s="19"/>
      <c r="Q7" s="19" t="s">
        <v>22</v>
      </c>
      <c r="R7" s="19"/>
      <c r="S7" s="19" t="s">
        <v>23</v>
      </c>
      <c r="T7" s="19"/>
    </row>
    <row r="8" spans="1:20">
      <c r="A8" s="19"/>
      <c r="B8" s="19"/>
      <c r="C8" s="19"/>
      <c r="D8" s="19"/>
      <c r="E8" s="19"/>
      <c r="F8" s="19"/>
      <c r="G8" s="19"/>
      <c r="H8" s="2" t="s">
        <v>16</v>
      </c>
      <c r="I8" s="2">
        <v>2</v>
      </c>
      <c r="J8" s="28">
        <v>3</v>
      </c>
      <c r="K8" s="43"/>
      <c r="L8" s="28">
        <v>4</v>
      </c>
      <c r="M8" s="43"/>
      <c r="N8" s="28">
        <v>5</v>
      </c>
      <c r="O8" s="42"/>
      <c r="P8" s="43"/>
      <c r="Q8" s="19">
        <v>6</v>
      </c>
      <c r="R8" s="19"/>
      <c r="S8" s="28">
        <v>8</v>
      </c>
      <c r="T8" s="43"/>
    </row>
    <row r="9" spans="1:20">
      <c r="A9" s="19"/>
      <c r="B9" s="19"/>
      <c r="C9" s="19"/>
      <c r="D9" s="19"/>
      <c r="E9" s="19"/>
      <c r="F9" s="19"/>
      <c r="G9" s="19"/>
      <c r="H9" s="2" t="s">
        <v>17</v>
      </c>
      <c r="I9" s="3" t="s">
        <v>24</v>
      </c>
      <c r="J9" s="44" t="s">
        <v>25</v>
      </c>
      <c r="K9" s="46"/>
      <c r="L9" s="44" t="s">
        <v>26</v>
      </c>
      <c r="M9" s="46"/>
      <c r="N9" s="44" t="s">
        <v>27</v>
      </c>
      <c r="O9" s="45"/>
      <c r="P9" s="46"/>
      <c r="Q9" s="44" t="s">
        <v>28</v>
      </c>
      <c r="R9" s="45"/>
      <c r="S9" s="45"/>
      <c r="T9" s="46"/>
    </row>
    <row r="10" spans="1:20">
      <c r="A10" s="27">
        <v>4</v>
      </c>
      <c r="B10" s="33" t="s">
        <v>29</v>
      </c>
      <c r="C10" s="34"/>
      <c r="D10" s="34"/>
      <c r="E10" s="34"/>
      <c r="F10" s="34"/>
      <c r="G10" s="34"/>
      <c r="H10" s="4"/>
      <c r="I10" s="5"/>
      <c r="J10" s="5"/>
      <c r="K10" s="35" t="s">
        <v>33</v>
      </c>
      <c r="L10" s="35"/>
      <c r="M10" s="35"/>
      <c r="N10" s="35"/>
      <c r="O10" s="35"/>
      <c r="P10" s="5"/>
      <c r="Q10" s="5"/>
      <c r="R10" s="5"/>
      <c r="S10" s="5"/>
      <c r="T10" s="6"/>
    </row>
    <row r="11" spans="1:20">
      <c r="A11" s="40"/>
      <c r="B11" s="33"/>
      <c r="C11" s="34"/>
      <c r="D11" s="34"/>
      <c r="E11" s="34"/>
      <c r="F11" s="34"/>
      <c r="G11" s="34"/>
      <c r="H11" s="7"/>
      <c r="I11" s="8" t="s">
        <v>30</v>
      </c>
      <c r="J11" s="9" t="s">
        <v>31</v>
      </c>
      <c r="K11" s="36"/>
      <c r="L11" s="36"/>
      <c r="M11" s="36"/>
      <c r="N11" s="36"/>
      <c r="O11" s="36"/>
      <c r="P11" s="8"/>
      <c r="Q11" s="8"/>
      <c r="R11" s="8"/>
      <c r="S11" s="8"/>
      <c r="T11" s="10"/>
    </row>
    <row r="12" spans="1:20">
      <c r="A12" s="40"/>
      <c r="B12" s="33"/>
      <c r="C12" s="34"/>
      <c r="D12" s="34"/>
      <c r="E12" s="34"/>
      <c r="F12" s="34"/>
      <c r="G12" s="34"/>
      <c r="H12" s="7"/>
      <c r="I12" s="8"/>
      <c r="J12" s="8"/>
      <c r="K12" s="37" t="s">
        <v>15</v>
      </c>
      <c r="L12" s="37"/>
      <c r="M12" s="37"/>
      <c r="N12" s="37"/>
      <c r="O12" s="37"/>
      <c r="P12" s="8"/>
      <c r="Q12" s="8"/>
      <c r="R12" s="8"/>
      <c r="S12" s="8"/>
      <c r="T12" s="10"/>
    </row>
    <row r="13" spans="1:20">
      <c r="A13" s="40"/>
      <c r="B13" s="33"/>
      <c r="C13" s="34"/>
      <c r="D13" s="34"/>
      <c r="E13" s="34"/>
      <c r="F13" s="34"/>
      <c r="G13" s="34"/>
      <c r="H13" s="7"/>
      <c r="I13" s="38" t="s">
        <v>34</v>
      </c>
      <c r="J13" s="38"/>
      <c r="K13" s="38"/>
      <c r="L13" s="38"/>
      <c r="M13" s="38"/>
      <c r="N13" s="38"/>
      <c r="O13" s="38"/>
      <c r="P13" s="8"/>
      <c r="Q13" s="8"/>
      <c r="R13" s="8"/>
      <c r="S13" s="8"/>
      <c r="T13" s="10"/>
    </row>
    <row r="14" spans="1:20">
      <c r="A14" s="40"/>
      <c r="B14" s="33"/>
      <c r="C14" s="34"/>
      <c r="D14" s="34"/>
      <c r="E14" s="34"/>
      <c r="F14" s="34"/>
      <c r="G14" s="34"/>
      <c r="H14" s="11"/>
      <c r="I14" s="39" t="s">
        <v>35</v>
      </c>
      <c r="J14" s="39"/>
      <c r="K14" s="39"/>
      <c r="L14" s="39"/>
      <c r="M14" s="38"/>
      <c r="N14" s="38"/>
      <c r="O14" s="38"/>
      <c r="P14" s="8"/>
      <c r="Q14" s="8"/>
      <c r="R14" s="8"/>
      <c r="S14" s="8"/>
      <c r="T14" s="10"/>
    </row>
    <row r="15" spans="1:20">
      <c r="A15" s="41"/>
      <c r="B15" s="1" t="s">
        <v>36</v>
      </c>
      <c r="C15" s="24">
        <v>0.5</v>
      </c>
      <c r="D15" s="24"/>
      <c r="E15" s="1" t="s">
        <v>16</v>
      </c>
      <c r="F15" s="24">
        <v>5</v>
      </c>
      <c r="G15" s="24"/>
      <c r="H15" s="19" t="s">
        <v>37</v>
      </c>
      <c r="I15" s="19"/>
      <c r="J15" s="24">
        <v>21.5</v>
      </c>
      <c r="K15" s="24"/>
      <c r="L15" s="24"/>
      <c r="M15" s="12" t="s">
        <v>30</v>
      </c>
      <c r="N15" s="13" t="s">
        <v>31</v>
      </c>
      <c r="O15" s="25">
        <f>2*F15*(I4+S4-C15/2)/J15</f>
        <v>1.0465116279069768</v>
      </c>
      <c r="P15" s="26"/>
      <c r="Q15" s="26"/>
      <c r="R15" s="26"/>
      <c r="S15" s="26"/>
      <c r="T15" s="26"/>
    </row>
    <row r="16" spans="1:20">
      <c r="A16" s="19">
        <v>5</v>
      </c>
      <c r="B16" s="19" t="s">
        <v>38</v>
      </c>
      <c r="C16" s="19"/>
      <c r="D16" s="19"/>
      <c r="E16" s="19"/>
      <c r="F16" s="19"/>
      <c r="G16" s="19"/>
      <c r="H16" s="27" t="s">
        <v>39</v>
      </c>
      <c r="I16" s="27"/>
      <c r="J16" s="27"/>
      <c r="K16" s="27"/>
      <c r="L16" s="27"/>
      <c r="M16" s="27"/>
      <c r="N16" s="19"/>
      <c r="O16" s="19"/>
      <c r="P16" s="19"/>
      <c r="Q16" s="19"/>
      <c r="R16" s="19"/>
      <c r="S16" s="19"/>
      <c r="T16" s="19"/>
    </row>
    <row r="17" spans="1:20">
      <c r="A17" s="19"/>
      <c r="B17" s="19"/>
      <c r="C17" s="19"/>
      <c r="D17" s="19"/>
      <c r="E17" s="19"/>
      <c r="F17" s="19"/>
      <c r="G17" s="28"/>
      <c r="H17" s="12" t="s">
        <v>40</v>
      </c>
      <c r="I17" s="13" t="s">
        <v>31</v>
      </c>
      <c r="J17" s="29">
        <f>J15-O15</f>
        <v>20.453488372093023</v>
      </c>
      <c r="K17" s="30"/>
      <c r="L17" s="30"/>
      <c r="M17" s="30"/>
      <c r="N17" s="31" t="s">
        <v>41</v>
      </c>
      <c r="O17" s="32"/>
      <c r="P17" s="32"/>
      <c r="Q17" s="32"/>
      <c r="R17" s="32"/>
      <c r="S17" s="32"/>
      <c r="T17" s="32"/>
    </row>
    <row r="18" spans="1:20" ht="13.5" customHeight="1">
      <c r="A18" s="22" t="s">
        <v>43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13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3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54" customHeight="1">
      <c r="A23" s="16" t="s">
        <v>44</v>
      </c>
      <c r="B23" s="16"/>
      <c r="C23" s="16"/>
      <c r="D23" s="16"/>
      <c r="E23" s="16"/>
      <c r="F23" s="16"/>
      <c r="G23" s="16"/>
      <c r="H23" s="16"/>
      <c r="I23" s="15" t="s">
        <v>45</v>
      </c>
      <c r="J23" s="15"/>
      <c r="K23" s="15"/>
      <c r="L23" s="15"/>
      <c r="M23" s="15"/>
      <c r="N23" s="15"/>
      <c r="O23" s="14"/>
      <c r="P23" s="14"/>
      <c r="Q23" s="14"/>
      <c r="R23" s="14"/>
      <c r="S23" s="14"/>
      <c r="T23" s="14"/>
    </row>
    <row r="24" spans="1:20" ht="54" customHeight="1">
      <c r="A24" s="17" t="s">
        <v>46</v>
      </c>
      <c r="B24" s="17"/>
      <c r="C24" s="17"/>
      <c r="D24" s="17"/>
      <c r="E24" s="17"/>
      <c r="F24" s="17"/>
      <c r="G24" s="17"/>
      <c r="H24" s="17"/>
      <c r="I24" s="15" t="s">
        <v>47</v>
      </c>
      <c r="J24" s="15"/>
      <c r="K24" s="15"/>
      <c r="L24" s="15"/>
      <c r="M24" s="15"/>
      <c r="N24" s="15"/>
      <c r="O24" s="14"/>
      <c r="P24" s="14"/>
      <c r="Q24" s="14"/>
      <c r="R24" s="14"/>
      <c r="S24" s="14"/>
      <c r="T24" s="14"/>
    </row>
    <row r="25" spans="1:20" ht="54" customHeight="1">
      <c r="A25" s="18" t="s">
        <v>48</v>
      </c>
      <c r="B25" s="18"/>
      <c r="C25" s="18"/>
      <c r="D25" s="18"/>
      <c r="E25" s="18"/>
      <c r="F25" s="18"/>
      <c r="G25" s="18"/>
      <c r="H25" s="18"/>
      <c r="I25" s="15" t="s">
        <v>49</v>
      </c>
      <c r="J25" s="15"/>
      <c r="K25" s="15"/>
      <c r="L25" s="15"/>
      <c r="M25" s="15"/>
      <c r="N25" s="15"/>
      <c r="O25" s="14"/>
      <c r="P25" s="14"/>
      <c r="Q25" s="14"/>
      <c r="R25" s="14"/>
      <c r="S25" s="14"/>
      <c r="T25" s="14"/>
    </row>
    <row r="26" spans="1:20" ht="13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3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3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3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3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</sheetData>
  <mergeCells count="61">
    <mergeCell ref="A1:T1"/>
    <mergeCell ref="B2:G2"/>
    <mergeCell ref="H2:T2"/>
    <mergeCell ref="B3:G3"/>
    <mergeCell ref="H3:T3"/>
    <mergeCell ref="A3:A4"/>
    <mergeCell ref="I4:J4"/>
    <mergeCell ref="L4:M4"/>
    <mergeCell ref="N4:O4"/>
    <mergeCell ref="P4:Q4"/>
    <mergeCell ref="B5:G5"/>
    <mergeCell ref="H5:T5"/>
    <mergeCell ref="B6:C6"/>
    <mergeCell ref="D6:E6"/>
    <mergeCell ref="F6:G6"/>
    <mergeCell ref="H6:I6"/>
    <mergeCell ref="L6:P6"/>
    <mergeCell ref="J6:K6"/>
    <mergeCell ref="C4:D4"/>
    <mergeCell ref="F4:G4"/>
    <mergeCell ref="A5:A6"/>
    <mergeCell ref="B7:G9"/>
    <mergeCell ref="A7:A9"/>
    <mergeCell ref="J7:K7"/>
    <mergeCell ref="L7:M7"/>
    <mergeCell ref="J8:K8"/>
    <mergeCell ref="J9:K9"/>
    <mergeCell ref="L8:M8"/>
    <mergeCell ref="L9:M9"/>
    <mergeCell ref="S8:T8"/>
    <mergeCell ref="Q9:T9"/>
    <mergeCell ref="Q7:R7"/>
    <mergeCell ref="S7:T7"/>
    <mergeCell ref="N7:P7"/>
    <mergeCell ref="C15:D15"/>
    <mergeCell ref="F15:G15"/>
    <mergeCell ref="N8:P8"/>
    <mergeCell ref="N9:P9"/>
    <mergeCell ref="Q8:R8"/>
    <mergeCell ref="A16:A17"/>
    <mergeCell ref="S4:T4"/>
    <mergeCell ref="A18:T21"/>
    <mergeCell ref="H15:I15"/>
    <mergeCell ref="J15:L15"/>
    <mergeCell ref="O15:T15"/>
    <mergeCell ref="H16:T16"/>
    <mergeCell ref="B16:G17"/>
    <mergeCell ref="J17:M17"/>
    <mergeCell ref="N17:T17"/>
    <mergeCell ref="B10:G14"/>
    <mergeCell ref="K10:O11"/>
    <mergeCell ref="K12:O12"/>
    <mergeCell ref="I13:O13"/>
    <mergeCell ref="I14:O14"/>
    <mergeCell ref="A10:A15"/>
    <mergeCell ref="I23:N23"/>
    <mergeCell ref="I24:N24"/>
    <mergeCell ref="I25:N25"/>
    <mergeCell ref="A23:H23"/>
    <mergeCell ref="A24:H24"/>
    <mergeCell ref="A25:H25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2012-03-22T04:07:45Z</cp:lastPrinted>
  <dcterms:created xsi:type="dcterms:W3CDTF">2012-03-22T02:33:12Z</dcterms:created>
  <dcterms:modified xsi:type="dcterms:W3CDTF">2014-02-19T12:37:02Z</dcterms:modified>
</cp:coreProperties>
</file>